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05" windowWidth="10890" windowHeight="1875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T27" i="1"/>
  <c r="T29"/>
  <c r="T28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<sst xmlns="http://schemas.openxmlformats.org/spreadsheetml/2006/main" count="89" uniqueCount="45">
  <si>
    <t>5a</t>
  </si>
  <si>
    <t>5b</t>
  </si>
  <si>
    <t>5c</t>
  </si>
  <si>
    <t>5d</t>
  </si>
  <si>
    <t>5e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</si>
  <si>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</si>
  <si>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</si>
  <si>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</si>
  <si>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</si>
  <si>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</si>
  <si>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</si>
  <si>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</si>
  <si>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</si>
  <si>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</si>
  <si>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</si>
  <si>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</si>
  <si>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</si>
  <si>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</si>
  <si>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</si>
  <si>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9a</t>
  </si>
  <si>
    <t>9b</t>
  </si>
  <si>
    <t>9c</t>
  </si>
  <si>
    <t>9d</t>
  </si>
  <si>
    <t>9e</t>
  </si>
  <si>
    <t>Kl.</t>
  </si>
  <si>
    <t>Platzierung gesamt</t>
  </si>
  <si>
    <t>Platzierung Jahrgangsst.</t>
  </si>
  <si>
    <t>Kastenhandball</t>
  </si>
  <si>
    <t>Fußball</t>
  </si>
  <si>
    <t>Basketball</t>
  </si>
  <si>
    <t>Turnen</t>
  </si>
  <si>
    <t>Laufen</t>
  </si>
  <si>
    <t>Schwimmen</t>
  </si>
  <si>
    <t>Gesamt-punktzahl</t>
  </si>
  <si>
    <t>6e</t>
  </si>
  <si>
    <t>Platz</t>
  </si>
  <si>
    <t>Punkte</t>
  </si>
  <si>
    <t>Volleyball (mixed/male)</t>
  </si>
  <si>
    <t>Volleyball (female)</t>
  </si>
  <si>
    <t>1</t>
  </si>
  <si>
    <t>4</t>
  </si>
  <si>
    <t>2</t>
  </si>
  <si>
    <t>5</t>
  </si>
  <si>
    <t>Wintersportfest 2015: Ergebnisse</t>
  </si>
  <si>
    <t>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</si>
</sst>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2" xfId="0" applyFill="1" applyBorder="1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0" borderId="2" xfId="0" applyBorder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2" borderId="2" xfId="0" applyNumberFormat="1" applyFill="1" applyBorder="1"/>
    <xf numFmtId="49" fontId="1" fillId="2" borderId="2" xfId="0" applyNumberFormat="1" applyFont="1" applyFill="1" applyBorder="1" applyAlignment="1">
      <alignment horizontal="center"/>
    </xf>
    <xf numFmtId="49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49" fontId="0" fillId="2" borderId="0" xfId="0" applyNumberFormat="1" applyFill="1" applyBorder="1"/>
    <xf numFmtId="49" fontId="1" fillId="2" borderId="0" xfId="0" applyNumberFormat="1" applyFont="1" applyFill="1" applyBorder="1" applyAlignment="1">
      <alignment horizontal="center"/>
    </xf>
    <xf numFmtId="49" fontId="0" fillId="2" borderId="3" xfId="0" applyNumberFormat="1" applyFill="1" applyBorder="1"/>
    <xf numFmtId="49" fontId="1" fillId="2" borderId="3" xfId="0" applyNumberFormat="1" applyFont="1" applyFill="1" applyBorder="1" applyAlignment="1">
      <alignment horizontal="center"/>
    </xf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0" fillId="3" borderId="0" xfId="0" applyNumberFormat="1" applyFill="1"/>
    <xf numFmtId="0" fontId="0" fillId="3" borderId="0" xfId="0" applyFill="1"/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49" fontId="0" fillId="3" borderId="4" xfId="0" applyNumberFormat="1" applyFill="1" applyBorder="1" applyAlignment="1">
      <alignment horizontal="center"/>
    </xf>
    <xf numFmtId="49" fontId="0" fillId="3" borderId="4" xfId="0" applyNumberFormat="1" applyFill="1" applyBorder="1"/>
    <xf numFmtId="0" fontId="0" fillId="3" borderId="4" xfId="0" applyFill="1" applyBorder="1"/>
    <xf numFmtId="49" fontId="0" fillId="2" borderId="5" xfId="0" applyNumberFormat="1" applyFill="1" applyBorder="1" applyAlignment="1">
      <alignment horizontal="center"/>
    </xf>
    <xf numFmtId="49" fontId="0" fillId="2" borderId="5" xfId="0" applyNumberFormat="1" applyFill="1" applyBorder="1"/>
    <xf numFmtId="0" fontId="0" fillId="2" borderId="5" xfId="0" applyFill="1" applyBorder="1"/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/>
    <xf numFmtId="0" fontId="0" fillId="2" borderId="4" xfId="0" applyFill="1" applyBorder="1"/>
    <xf numFmtId="49" fontId="0" fillId="3" borderId="5" xfId="0" applyNumberFormat="1" applyFill="1" applyBorder="1" applyAlignment="1">
      <alignment horizontal="center"/>
    </xf>
    <xf numFmtId="49" fontId="0" fillId="3" borderId="5" xfId="0" applyNumberFormat="1" applyFill="1" applyBorder="1"/>
    <xf numFmtId="0" fontId="0" fillId="3" borderId="5" xfId="0" applyFill="1" applyBorder="1"/>
    <xf numFmtId="1" fontId="0" fillId="2" borderId="2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3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1" fontId="0" fillId="2" borderId="1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3" borderId="21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2" borderId="21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3" borderId="20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19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0" fillId="2" borderId="16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17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E29" sqref="E29"/>
    </sheetView>
  </sheetViews>
  <sheetFormatPr baseColWidth="10" defaultRowHeight="15"/>
  <cols>
    <col min="1" max="1" width="9.5703125" style="19" customWidth="1"/>
    <col min="2" max="2" width="11.28515625" style="19" customWidth="1"/>
    <col min="3" max="3" width="3.140625" style="7" bestFit="1" customWidth="1"/>
    <col min="4" max="4" width="6.7109375" style="7" customWidth="1"/>
    <col min="5" max="17" width="6.7109375" style="19" customWidth="1"/>
    <col min="18" max="18" width="8.42578125" style="52" customWidth="1"/>
    <col min="19" max="19" width="11.5703125" style="6" customWidth="1"/>
  </cols>
  <sheetData>
    <row r="1" spans="1:21" ht="23.25">
      <c r="A1" s="138" t="s">
        <v>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1" ht="23.25">
      <c r="A2" s="18"/>
    </row>
    <row r="3" spans="1:21" s="57" customFormat="1" ht="25.5">
      <c r="A3" s="54" t="s">
        <v>25</v>
      </c>
      <c r="B3" s="54" t="s">
        <v>26</v>
      </c>
      <c r="C3" s="55" t="s">
        <v>24</v>
      </c>
      <c r="D3" s="140" t="s">
        <v>27</v>
      </c>
      <c r="E3" s="141"/>
      <c r="F3" s="140" t="s">
        <v>29</v>
      </c>
      <c r="G3" s="142"/>
      <c r="H3" s="140" t="s">
        <v>28</v>
      </c>
      <c r="I3" s="142"/>
      <c r="J3" s="140" t="s">
        <v>37</v>
      </c>
      <c r="K3" s="142"/>
      <c r="L3" s="140" t="s">
        <v>38</v>
      </c>
      <c r="M3" s="142"/>
      <c r="N3" s="140" t="s">
        <v>30</v>
      </c>
      <c r="O3" s="142"/>
      <c r="P3" s="140" t="s">
        <v>31</v>
      </c>
      <c r="Q3" s="142"/>
      <c r="R3" s="140" t="s">
        <v>32</v>
      </c>
      <c r="S3" s="142"/>
      <c r="T3" s="56" t="s">
        <v>33</v>
      </c>
      <c r="U3" s="54"/>
    </row>
    <row r="4" spans="1:21" s="57" customFormat="1" ht="12.75">
      <c r="A4" s="54"/>
      <c r="B4" s="54"/>
      <c r="C4" s="54"/>
      <c r="D4" s="90" t="s">
        <v>35</v>
      </c>
      <c r="E4" s="91" t="s">
        <v>36</v>
      </c>
      <c r="F4" s="90" t="s">
        <v>35</v>
      </c>
      <c r="G4" s="92" t="s">
        <v>36</v>
      </c>
      <c r="H4" s="116" t="s">
        <v>35</v>
      </c>
      <c r="I4" s="117" t="s">
        <v>36</v>
      </c>
      <c r="J4" s="116" t="s">
        <v>35</v>
      </c>
      <c r="K4" s="117" t="s">
        <v>36</v>
      </c>
      <c r="L4" s="116" t="s">
        <v>35</v>
      </c>
      <c r="M4" s="117" t="s">
        <v>36</v>
      </c>
      <c r="N4" s="116" t="s">
        <v>35</v>
      </c>
      <c r="O4" s="117" t="s">
        <v>36</v>
      </c>
      <c r="P4" s="116" t="s">
        <v>35</v>
      </c>
      <c r="Q4" s="117" t="s">
        <v>36</v>
      </c>
      <c r="R4" s="116" t="s">
        <v>35</v>
      </c>
      <c r="S4" s="117" t="s">
        <v>36</v>
      </c>
      <c r="T4" s="56"/>
      <c r="U4" s="54"/>
    </row>
    <row r="5" spans="1:21" s="1" customFormat="1">
      <c r="A5" s="20"/>
      <c r="B5" s="20" t="s">
        <v>42</v>
      </c>
      <c r="C5" s="9" t="s">
        <v>0</v>
      </c>
      <c r="D5" s="78">
        <v>2</v>
      </c>
      <c r="E5" s="60">
        <v>4</v>
      </c>
      <c r="F5" s="93"/>
      <c r="G5" s="94"/>
      <c r="H5" s="118">
        <v>5</v>
      </c>
      <c r="I5" s="60">
        <v>1</v>
      </c>
      <c r="J5" s="93"/>
      <c r="K5" s="123"/>
      <c r="L5" s="93"/>
      <c r="M5" s="123"/>
      <c r="N5" s="118">
        <v>4</v>
      </c>
      <c r="O5" s="60">
        <v>2</v>
      </c>
      <c r="P5" s="118">
        <v>5</v>
      </c>
      <c r="Q5" s="60">
        <v>1</v>
      </c>
      <c r="R5" s="118">
        <v>2</v>
      </c>
      <c r="S5" s="60">
        <v>4</v>
      </c>
      <c r="T5" s="47">
        <f>SUM(E5,G5,I5,K5,O5,Q5,S5)</f>
        <v>12</v>
      </c>
      <c r="U5" s="8"/>
    </row>
    <row r="6" spans="1:21" s="2" customFormat="1">
      <c r="A6" s="21"/>
      <c r="B6" s="21" t="s">
        <v>44</v>
      </c>
      <c r="C6" s="11" t="s">
        <v>1</v>
      </c>
      <c r="D6" s="79">
        <v>1</v>
      </c>
      <c r="E6" s="61">
        <v>5</v>
      </c>
      <c r="F6" s="95"/>
      <c r="G6" s="96"/>
      <c r="H6" s="119">
        <v>4</v>
      </c>
      <c r="I6" s="61">
        <v>2</v>
      </c>
      <c r="J6" s="95"/>
      <c r="K6" s="124"/>
      <c r="L6" s="95"/>
      <c r="M6" s="124"/>
      <c r="N6" s="119">
        <v>5</v>
      </c>
      <c r="O6" s="61">
        <v>1</v>
      </c>
      <c r="P6" s="119">
        <v>3</v>
      </c>
      <c r="Q6" s="61">
        <v>3</v>
      </c>
      <c r="R6" s="119">
        <v>3</v>
      </c>
      <c r="S6" s="61">
        <v>3</v>
      </c>
      <c r="T6" s="48">
        <f t="shared" ref="T6:T24" si="0">SUM(E6,G6,I6,K6,O6,Q6,S6)</f>
        <v>14</v>
      </c>
      <c r="U6" s="10"/>
    </row>
    <row r="7" spans="1:21" s="3" customFormat="1">
      <c r="A7" s="22" t="s">
        <v>39</v>
      </c>
      <c r="B7" s="22" t="s">
        <v>39</v>
      </c>
      <c r="C7" s="13" t="s">
        <v>2</v>
      </c>
      <c r="D7" s="80">
        <v>4</v>
      </c>
      <c r="E7" s="62">
        <v>2</v>
      </c>
      <c r="F7" s="97"/>
      <c r="G7" s="98"/>
      <c r="H7" s="120">
        <v>2</v>
      </c>
      <c r="I7" s="62">
        <v>4</v>
      </c>
      <c r="J7" s="97"/>
      <c r="K7" s="125"/>
      <c r="L7" s="97"/>
      <c r="M7" s="125"/>
      <c r="N7" s="120">
        <v>1</v>
      </c>
      <c r="O7" s="62">
        <v>5</v>
      </c>
      <c r="P7" s="120">
        <v>1</v>
      </c>
      <c r="Q7" s="62">
        <v>5</v>
      </c>
      <c r="R7" s="120">
        <v>1</v>
      </c>
      <c r="S7" s="62">
        <v>5</v>
      </c>
      <c r="T7" s="49">
        <f t="shared" si="0"/>
        <v>21</v>
      </c>
      <c r="U7" s="12"/>
    </row>
    <row r="8" spans="1:21" s="2" customFormat="1">
      <c r="A8" s="21"/>
      <c r="B8" s="21" t="s">
        <v>41</v>
      </c>
      <c r="C8" s="11" t="s">
        <v>3</v>
      </c>
      <c r="D8" s="79">
        <v>3</v>
      </c>
      <c r="E8" s="61">
        <v>3</v>
      </c>
      <c r="F8" s="95"/>
      <c r="G8" s="96"/>
      <c r="H8" s="119">
        <v>3</v>
      </c>
      <c r="I8" s="61">
        <v>3</v>
      </c>
      <c r="J8" s="95"/>
      <c r="K8" s="124"/>
      <c r="L8" s="95"/>
      <c r="M8" s="124"/>
      <c r="N8" s="119">
        <v>3</v>
      </c>
      <c r="O8" s="61">
        <v>3</v>
      </c>
      <c r="P8" s="119">
        <v>2</v>
      </c>
      <c r="Q8" s="61">
        <v>4</v>
      </c>
      <c r="R8" s="119">
        <v>4</v>
      </c>
      <c r="S8" s="61">
        <v>2</v>
      </c>
      <c r="T8" s="48">
        <f t="shared" si="0"/>
        <v>15</v>
      </c>
      <c r="U8" s="10"/>
    </row>
    <row r="9" spans="1:21" s="4" customFormat="1">
      <c r="A9" s="23"/>
      <c r="B9" s="23" t="s">
        <v>40</v>
      </c>
      <c r="C9" s="15" t="s">
        <v>4</v>
      </c>
      <c r="D9" s="81">
        <v>5</v>
      </c>
      <c r="E9" s="63">
        <v>1</v>
      </c>
      <c r="F9" s="99"/>
      <c r="G9" s="63"/>
      <c r="H9" s="99">
        <v>1</v>
      </c>
      <c r="I9" s="63">
        <v>5</v>
      </c>
      <c r="J9" s="99"/>
      <c r="K9" s="126"/>
      <c r="L9" s="99"/>
      <c r="M9" s="126"/>
      <c r="N9" s="99">
        <v>2</v>
      </c>
      <c r="O9" s="63">
        <v>4</v>
      </c>
      <c r="P9" s="99">
        <v>4</v>
      </c>
      <c r="Q9" s="63">
        <v>2</v>
      </c>
      <c r="R9" s="99">
        <v>5</v>
      </c>
      <c r="S9" s="63">
        <v>1</v>
      </c>
      <c r="T9" s="50">
        <f t="shared" si="0"/>
        <v>13</v>
      </c>
      <c r="U9" s="14"/>
    </row>
    <row r="10" spans="1:21" s="5" customFormat="1">
      <c r="A10" s="24"/>
      <c r="B10" s="24" t="s">
        <v>44</v>
      </c>
      <c r="C10" s="17" t="s">
        <v>5</v>
      </c>
      <c r="D10" s="82">
        <v>1</v>
      </c>
      <c r="E10" s="64">
        <v>5</v>
      </c>
      <c r="F10" s="100"/>
      <c r="G10" s="101"/>
      <c r="H10" s="121">
        <v>3</v>
      </c>
      <c r="I10" s="64">
        <v>3</v>
      </c>
      <c r="J10" s="100"/>
      <c r="K10" s="127"/>
      <c r="L10" s="100"/>
      <c r="M10" s="127"/>
      <c r="N10" s="121">
        <v>3</v>
      </c>
      <c r="O10" s="64">
        <v>3</v>
      </c>
      <c r="P10" s="121">
        <v>5</v>
      </c>
      <c r="Q10" s="64">
        <v>1</v>
      </c>
      <c r="R10" s="121">
        <v>4</v>
      </c>
      <c r="S10" s="64">
        <v>2</v>
      </c>
      <c r="T10" s="51">
        <f t="shared" si="0"/>
        <v>14</v>
      </c>
      <c r="U10" s="16"/>
    </row>
    <row r="11" spans="1:21" s="3" customFormat="1">
      <c r="A11" s="22"/>
      <c r="B11" s="22" t="s">
        <v>41</v>
      </c>
      <c r="C11" s="13" t="s">
        <v>6</v>
      </c>
      <c r="D11" s="80">
        <v>4</v>
      </c>
      <c r="E11" s="62">
        <v>2</v>
      </c>
      <c r="F11" s="97"/>
      <c r="G11" s="98"/>
      <c r="H11" s="120">
        <v>5</v>
      </c>
      <c r="I11" s="62">
        <v>1</v>
      </c>
      <c r="J11" s="97"/>
      <c r="K11" s="125"/>
      <c r="L11" s="97"/>
      <c r="M11" s="125"/>
      <c r="N11" s="120">
        <v>1</v>
      </c>
      <c r="O11" s="62">
        <v>5</v>
      </c>
      <c r="P11" s="120">
        <v>2</v>
      </c>
      <c r="Q11" s="62">
        <v>4</v>
      </c>
      <c r="R11" s="120">
        <v>3</v>
      </c>
      <c r="S11" s="62">
        <v>3</v>
      </c>
      <c r="T11" s="49">
        <f t="shared" si="0"/>
        <v>15</v>
      </c>
      <c r="U11" s="12"/>
    </row>
    <row r="12" spans="1:21" s="2" customFormat="1">
      <c r="A12" s="21" t="s">
        <v>44</v>
      </c>
      <c r="B12" s="21" t="s">
        <v>39</v>
      </c>
      <c r="C12" s="11" t="s">
        <v>7</v>
      </c>
      <c r="D12" s="79">
        <v>2</v>
      </c>
      <c r="E12" s="61">
        <v>4</v>
      </c>
      <c r="F12" s="95"/>
      <c r="G12" s="96"/>
      <c r="H12" s="119">
        <v>1</v>
      </c>
      <c r="I12" s="61">
        <v>5</v>
      </c>
      <c r="J12" s="95"/>
      <c r="K12" s="124"/>
      <c r="L12" s="95"/>
      <c r="M12" s="124"/>
      <c r="N12" s="119">
        <v>2</v>
      </c>
      <c r="O12" s="61">
        <v>4</v>
      </c>
      <c r="P12" s="119">
        <v>3</v>
      </c>
      <c r="Q12" s="61">
        <v>3</v>
      </c>
      <c r="R12" s="119">
        <v>2</v>
      </c>
      <c r="S12" s="61">
        <v>4</v>
      </c>
      <c r="T12" s="48">
        <f t="shared" si="0"/>
        <v>20</v>
      </c>
      <c r="U12" s="10"/>
    </row>
    <row r="13" spans="1:21" s="3" customFormat="1">
      <c r="A13" s="22"/>
      <c r="B13" s="22" t="s">
        <v>42</v>
      </c>
      <c r="C13" s="13" t="s">
        <v>8</v>
      </c>
      <c r="D13" s="80">
        <v>5</v>
      </c>
      <c r="E13" s="62">
        <v>1</v>
      </c>
      <c r="F13" s="97"/>
      <c r="G13" s="98"/>
      <c r="H13" s="120">
        <v>2</v>
      </c>
      <c r="I13" s="62">
        <v>4</v>
      </c>
      <c r="J13" s="97"/>
      <c r="K13" s="125"/>
      <c r="L13" s="97"/>
      <c r="M13" s="125"/>
      <c r="N13" s="120">
        <v>5</v>
      </c>
      <c r="O13" s="62">
        <v>1</v>
      </c>
      <c r="P13" s="120">
        <v>1</v>
      </c>
      <c r="Q13" s="62">
        <v>5</v>
      </c>
      <c r="R13" s="120">
        <v>5</v>
      </c>
      <c r="S13" s="62">
        <v>1</v>
      </c>
      <c r="T13" s="49">
        <f t="shared" si="0"/>
        <v>12</v>
      </c>
      <c r="U13" s="12"/>
    </row>
    <row r="14" spans="1:21" s="37" customFormat="1">
      <c r="A14" s="35"/>
      <c r="B14" s="35" t="s">
        <v>44</v>
      </c>
      <c r="C14" s="72" t="s">
        <v>34</v>
      </c>
      <c r="D14" s="83">
        <v>3</v>
      </c>
      <c r="E14" s="65">
        <v>3</v>
      </c>
      <c r="F14" s="102"/>
      <c r="G14" s="71"/>
      <c r="H14" s="112">
        <v>4</v>
      </c>
      <c r="I14" s="65">
        <v>2</v>
      </c>
      <c r="J14" s="102"/>
      <c r="K14" s="128"/>
      <c r="L14" s="102"/>
      <c r="M14" s="128"/>
      <c r="N14" s="112">
        <v>4</v>
      </c>
      <c r="O14" s="65">
        <v>2</v>
      </c>
      <c r="P14" s="112">
        <v>4</v>
      </c>
      <c r="Q14" s="65">
        <v>2</v>
      </c>
      <c r="R14" s="112">
        <v>1</v>
      </c>
      <c r="S14" s="65">
        <v>5</v>
      </c>
      <c r="T14" s="58">
        <f t="shared" si="0"/>
        <v>14</v>
      </c>
      <c r="U14" s="36"/>
    </row>
    <row r="15" spans="1:21" s="40" customFormat="1">
      <c r="A15" s="38"/>
      <c r="B15" s="38" t="s">
        <v>40</v>
      </c>
      <c r="C15" s="73" t="s">
        <v>9</v>
      </c>
      <c r="D15" s="84"/>
      <c r="E15" s="66"/>
      <c r="F15" s="103">
        <v>1</v>
      </c>
      <c r="G15" s="104">
        <v>5</v>
      </c>
      <c r="H15" s="103">
        <v>4</v>
      </c>
      <c r="I15" s="104">
        <v>1</v>
      </c>
      <c r="J15" s="129"/>
      <c r="K15" s="130"/>
      <c r="L15" s="129"/>
      <c r="M15" s="130"/>
      <c r="N15" s="103">
        <v>4</v>
      </c>
      <c r="O15" s="104">
        <v>1</v>
      </c>
      <c r="P15" s="103">
        <v>4</v>
      </c>
      <c r="Q15" s="104">
        <v>1</v>
      </c>
      <c r="R15" s="103">
        <v>4</v>
      </c>
      <c r="S15" s="104">
        <v>1</v>
      </c>
      <c r="T15" s="113">
        <f t="shared" si="0"/>
        <v>9</v>
      </c>
      <c r="U15" s="39"/>
    </row>
    <row r="16" spans="1:21" s="31" customFormat="1">
      <c r="A16" s="29" t="s">
        <v>39</v>
      </c>
      <c r="B16" s="29" t="s">
        <v>39</v>
      </c>
      <c r="C16" s="74" t="s">
        <v>10</v>
      </c>
      <c r="D16" s="85"/>
      <c r="E16" s="67"/>
      <c r="F16" s="105">
        <v>3</v>
      </c>
      <c r="G16" s="106">
        <v>2</v>
      </c>
      <c r="H16" s="105">
        <v>1</v>
      </c>
      <c r="I16" s="106">
        <v>5</v>
      </c>
      <c r="J16" s="131"/>
      <c r="K16" s="132"/>
      <c r="L16" s="131"/>
      <c r="M16" s="132"/>
      <c r="N16" s="105">
        <v>1</v>
      </c>
      <c r="O16" s="106">
        <v>5</v>
      </c>
      <c r="P16" s="105">
        <v>1</v>
      </c>
      <c r="Q16" s="106">
        <v>5</v>
      </c>
      <c r="R16" s="131">
        <v>2</v>
      </c>
      <c r="S16" s="67">
        <v>4</v>
      </c>
      <c r="T16" s="114">
        <f t="shared" si="0"/>
        <v>21</v>
      </c>
      <c r="U16" s="30"/>
    </row>
    <row r="17" spans="1:21" s="34" customFormat="1">
      <c r="A17" s="32"/>
      <c r="B17" s="32" t="s">
        <v>44</v>
      </c>
      <c r="C17" s="75" t="s">
        <v>11</v>
      </c>
      <c r="D17" s="86"/>
      <c r="E17" s="68"/>
      <c r="F17" s="107">
        <v>4</v>
      </c>
      <c r="G17" s="108">
        <v>1</v>
      </c>
      <c r="H17" s="107">
        <v>2</v>
      </c>
      <c r="I17" s="108">
        <v>4</v>
      </c>
      <c r="J17" s="133"/>
      <c r="K17" s="134"/>
      <c r="L17" s="133"/>
      <c r="M17" s="134"/>
      <c r="N17" s="107">
        <v>3</v>
      </c>
      <c r="O17" s="108">
        <v>2</v>
      </c>
      <c r="P17" s="107">
        <v>3</v>
      </c>
      <c r="Q17" s="108">
        <v>2</v>
      </c>
      <c r="R17" s="107">
        <v>1</v>
      </c>
      <c r="S17" s="108">
        <v>5</v>
      </c>
      <c r="T17" s="115">
        <f t="shared" si="0"/>
        <v>14</v>
      </c>
      <c r="U17" s="33"/>
    </row>
    <row r="18" spans="1:21" s="31" customFormat="1">
      <c r="A18" s="29"/>
      <c r="B18" s="29" t="s">
        <v>41</v>
      </c>
      <c r="C18" s="74" t="s">
        <v>12</v>
      </c>
      <c r="D18" s="85"/>
      <c r="E18" s="67"/>
      <c r="F18" s="105">
        <v>2</v>
      </c>
      <c r="G18" s="106">
        <v>4</v>
      </c>
      <c r="H18" s="105">
        <v>3</v>
      </c>
      <c r="I18" s="106">
        <v>2</v>
      </c>
      <c r="J18" s="131"/>
      <c r="K18" s="132"/>
      <c r="L18" s="131"/>
      <c r="M18" s="132"/>
      <c r="N18" s="105">
        <v>1</v>
      </c>
      <c r="O18" s="106">
        <v>5</v>
      </c>
      <c r="P18" s="105">
        <v>1</v>
      </c>
      <c r="Q18" s="106">
        <v>5</v>
      </c>
      <c r="R18" s="105">
        <v>3</v>
      </c>
      <c r="S18" s="106">
        <v>2</v>
      </c>
      <c r="T18" s="114">
        <f t="shared" si="0"/>
        <v>18</v>
      </c>
      <c r="U18" s="30"/>
    </row>
    <row r="19" spans="1:21" s="43" customFormat="1">
      <c r="A19" s="41"/>
      <c r="B19" s="41"/>
      <c r="C19" s="76" t="s">
        <v>13</v>
      </c>
      <c r="D19" s="87"/>
      <c r="E19" s="69"/>
      <c r="F19" s="109"/>
      <c r="G19" s="69"/>
      <c r="H19" s="109"/>
      <c r="I19" s="69"/>
      <c r="J19" s="109"/>
      <c r="K19" s="135"/>
      <c r="L19" s="109"/>
      <c r="M19" s="135"/>
      <c r="N19" s="109"/>
      <c r="O19" s="69"/>
      <c r="P19" s="109"/>
      <c r="Q19" s="69"/>
      <c r="R19" s="109"/>
      <c r="S19" s="69"/>
      <c r="T19" s="59">
        <f t="shared" si="0"/>
        <v>0</v>
      </c>
      <c r="U19" s="42"/>
    </row>
    <row r="20" spans="1:21" s="46" customFormat="1">
      <c r="A20" s="44"/>
      <c r="B20" s="44" t="s">
        <v>42</v>
      </c>
      <c r="C20" s="77" t="s">
        <v>14</v>
      </c>
      <c r="D20" s="88"/>
      <c r="E20" s="70"/>
      <c r="F20" s="110">
        <v>5</v>
      </c>
      <c r="G20" s="111">
        <v>1</v>
      </c>
      <c r="H20" s="110">
        <v>3</v>
      </c>
      <c r="I20" s="111">
        <v>3</v>
      </c>
      <c r="J20" s="110">
        <v>5</v>
      </c>
      <c r="K20" s="111">
        <v>1</v>
      </c>
      <c r="L20" s="110"/>
      <c r="M20" s="136"/>
      <c r="N20" s="137"/>
      <c r="O20" s="70"/>
      <c r="P20" s="110">
        <v>5</v>
      </c>
      <c r="Q20" s="111">
        <v>1</v>
      </c>
      <c r="R20" s="110">
        <v>4</v>
      </c>
      <c r="S20" s="111">
        <v>2</v>
      </c>
      <c r="T20" s="122">
        <f t="shared" si="0"/>
        <v>8</v>
      </c>
      <c r="U20" s="45"/>
    </row>
    <row r="21" spans="1:21" s="34" customFormat="1">
      <c r="A21" s="32"/>
      <c r="B21" s="32" t="s">
        <v>41</v>
      </c>
      <c r="C21" s="75" t="s">
        <v>15</v>
      </c>
      <c r="D21" s="86"/>
      <c r="E21" s="68"/>
      <c r="F21" s="107">
        <v>4</v>
      </c>
      <c r="G21" s="108">
        <v>2</v>
      </c>
      <c r="H21" s="107">
        <v>1</v>
      </c>
      <c r="I21" s="108">
        <v>5</v>
      </c>
      <c r="J21" s="107">
        <v>3</v>
      </c>
      <c r="K21" s="108">
        <v>3</v>
      </c>
      <c r="L21" s="107"/>
      <c r="M21" s="134"/>
      <c r="N21" s="133"/>
      <c r="O21" s="68"/>
      <c r="P21" s="107">
        <v>2</v>
      </c>
      <c r="Q21" s="108">
        <v>4</v>
      </c>
      <c r="R21" s="133">
        <v>3</v>
      </c>
      <c r="S21" s="68">
        <v>3</v>
      </c>
      <c r="T21" s="115">
        <f t="shared" si="0"/>
        <v>17</v>
      </c>
      <c r="U21" s="33"/>
    </row>
    <row r="22" spans="1:21" s="31" customFormat="1">
      <c r="A22" s="29"/>
      <c r="B22" s="29" t="s">
        <v>44</v>
      </c>
      <c r="C22" s="74" t="s">
        <v>16</v>
      </c>
      <c r="D22" s="85"/>
      <c r="E22" s="67"/>
      <c r="F22" s="105">
        <v>3</v>
      </c>
      <c r="G22" s="106">
        <v>3</v>
      </c>
      <c r="H22" s="105">
        <v>5</v>
      </c>
      <c r="I22" s="106">
        <v>1</v>
      </c>
      <c r="J22" s="105">
        <v>2</v>
      </c>
      <c r="K22" s="106">
        <v>4</v>
      </c>
      <c r="L22" s="105"/>
      <c r="M22" s="132"/>
      <c r="N22" s="131"/>
      <c r="O22" s="67"/>
      <c r="P22" s="105">
        <v>3</v>
      </c>
      <c r="Q22" s="106">
        <v>3</v>
      </c>
      <c r="R22" s="105">
        <v>1</v>
      </c>
      <c r="S22" s="106">
        <v>5</v>
      </c>
      <c r="T22" s="114">
        <f t="shared" si="0"/>
        <v>16</v>
      </c>
      <c r="U22" s="30"/>
    </row>
    <row r="23" spans="1:21" s="34" customFormat="1">
      <c r="A23" s="32"/>
      <c r="B23" s="32" t="s">
        <v>40</v>
      </c>
      <c r="C23" s="75" t="s">
        <v>17</v>
      </c>
      <c r="D23" s="86"/>
      <c r="E23" s="68"/>
      <c r="F23" s="107">
        <v>2</v>
      </c>
      <c r="G23" s="108">
        <v>4</v>
      </c>
      <c r="H23" s="107">
        <v>4</v>
      </c>
      <c r="I23" s="108">
        <v>2</v>
      </c>
      <c r="J23" s="107">
        <v>4</v>
      </c>
      <c r="K23" s="108">
        <v>2</v>
      </c>
      <c r="L23" s="107"/>
      <c r="M23" s="134"/>
      <c r="N23" s="133"/>
      <c r="O23" s="68"/>
      <c r="P23" s="107">
        <v>4</v>
      </c>
      <c r="Q23" s="108">
        <v>2</v>
      </c>
      <c r="R23" s="107">
        <v>2</v>
      </c>
      <c r="S23" s="108">
        <v>4</v>
      </c>
      <c r="T23" s="115">
        <f t="shared" si="0"/>
        <v>14</v>
      </c>
      <c r="U23" s="33"/>
    </row>
    <row r="24" spans="1:21" s="37" customFormat="1">
      <c r="A24" s="35" t="s">
        <v>44</v>
      </c>
      <c r="B24" s="35" t="s">
        <v>39</v>
      </c>
      <c r="C24" s="72" t="s">
        <v>18</v>
      </c>
      <c r="D24" s="89"/>
      <c r="E24" s="71"/>
      <c r="F24" s="112">
        <v>1</v>
      </c>
      <c r="G24" s="65">
        <v>5</v>
      </c>
      <c r="H24" s="112">
        <v>2</v>
      </c>
      <c r="I24" s="65">
        <v>4</v>
      </c>
      <c r="J24" s="112">
        <v>1</v>
      </c>
      <c r="K24" s="65">
        <v>5</v>
      </c>
      <c r="L24" s="112"/>
      <c r="M24" s="128"/>
      <c r="N24" s="102"/>
      <c r="O24" s="71"/>
      <c r="P24" s="112">
        <v>1</v>
      </c>
      <c r="Q24" s="65">
        <v>5</v>
      </c>
      <c r="R24" s="102">
        <v>5</v>
      </c>
      <c r="S24" s="71">
        <v>1</v>
      </c>
      <c r="T24" s="58">
        <f t="shared" si="0"/>
        <v>20</v>
      </c>
      <c r="U24" s="36"/>
    </row>
    <row r="25" spans="1:21" s="40" customFormat="1">
      <c r="A25" s="38"/>
      <c r="B25" s="38" t="s">
        <v>41</v>
      </c>
      <c r="C25" s="73" t="s">
        <v>19</v>
      </c>
      <c r="D25" s="84"/>
      <c r="E25" s="66"/>
      <c r="F25" s="103">
        <v>3</v>
      </c>
      <c r="G25" s="104">
        <v>2</v>
      </c>
      <c r="H25" s="103">
        <v>3</v>
      </c>
      <c r="I25" s="104">
        <v>2</v>
      </c>
      <c r="J25" s="129">
        <v>1</v>
      </c>
      <c r="K25" s="130" t="s">
        <v>42</v>
      </c>
      <c r="L25" s="129">
        <v>2</v>
      </c>
      <c r="M25" s="130" t="s">
        <v>40</v>
      </c>
      <c r="N25" s="103"/>
      <c r="O25" s="66"/>
      <c r="P25" s="103">
        <v>2</v>
      </c>
      <c r="Q25" s="104">
        <v>4</v>
      </c>
      <c r="R25" s="129"/>
      <c r="S25" s="66"/>
      <c r="T25" s="113">
        <f>G25+I25+K25+M25+O25+Q25+S25</f>
        <v>17</v>
      </c>
      <c r="U25" s="39"/>
    </row>
    <row r="26" spans="1:21" s="31" customFormat="1">
      <c r="A26" s="29"/>
      <c r="B26" s="29" t="s">
        <v>44</v>
      </c>
      <c r="C26" s="74" t="s">
        <v>20</v>
      </c>
      <c r="D26" s="85"/>
      <c r="E26" s="67"/>
      <c r="F26" s="105">
        <v>1</v>
      </c>
      <c r="G26" s="106">
        <v>5</v>
      </c>
      <c r="H26" s="105">
        <v>4</v>
      </c>
      <c r="I26" s="106">
        <v>1</v>
      </c>
      <c r="J26" s="131">
        <v>2</v>
      </c>
      <c r="K26" s="132" t="s">
        <v>40</v>
      </c>
      <c r="L26" s="131">
        <v>4</v>
      </c>
      <c r="M26" s="132" t="s">
        <v>39</v>
      </c>
      <c r="N26" s="105"/>
      <c r="O26" s="67"/>
      <c r="P26" s="105">
        <v>4</v>
      </c>
      <c r="Q26" s="106">
        <v>1</v>
      </c>
      <c r="R26" s="131"/>
      <c r="S26" s="67"/>
      <c r="T26" s="114">
        <f>G26+I26+K26+M26+O26+Q26+S26</f>
        <v>12</v>
      </c>
      <c r="U26" s="30"/>
    </row>
    <row r="27" spans="1:21" s="34" customFormat="1">
      <c r="A27" s="32"/>
      <c r="B27" s="32" t="s">
        <v>44</v>
      </c>
      <c r="C27" s="75" t="s">
        <v>21</v>
      </c>
      <c r="D27" s="86"/>
      <c r="E27" s="68"/>
      <c r="F27" s="107">
        <v>4</v>
      </c>
      <c r="G27" s="108">
        <v>1</v>
      </c>
      <c r="H27" s="107">
        <v>1</v>
      </c>
      <c r="I27" s="108">
        <v>5</v>
      </c>
      <c r="J27" s="133">
        <v>3</v>
      </c>
      <c r="K27" s="134" t="s">
        <v>41</v>
      </c>
      <c r="L27" s="133">
        <v>3</v>
      </c>
      <c r="M27" s="134" t="s">
        <v>41</v>
      </c>
      <c r="N27" s="107"/>
      <c r="O27" s="68"/>
      <c r="P27" s="107">
        <v>3</v>
      </c>
      <c r="Q27" s="108">
        <v>2</v>
      </c>
      <c r="R27" s="133"/>
      <c r="S27" s="68"/>
      <c r="T27" s="115">
        <f>G27+I27+K27+M27+O27+Q27+S27</f>
        <v>12</v>
      </c>
      <c r="U27" s="33"/>
    </row>
    <row r="28" spans="1:21" s="31" customFormat="1">
      <c r="A28" s="29"/>
      <c r="B28" s="29" t="s">
        <v>39</v>
      </c>
      <c r="C28" s="74" t="s">
        <v>22</v>
      </c>
      <c r="D28" s="85"/>
      <c r="E28" s="67"/>
      <c r="F28" s="105">
        <v>2</v>
      </c>
      <c r="G28" s="106">
        <v>4</v>
      </c>
      <c r="H28" s="105">
        <v>2</v>
      </c>
      <c r="I28" s="106">
        <v>4</v>
      </c>
      <c r="J28" s="131">
        <v>4</v>
      </c>
      <c r="K28" s="132" t="s">
        <v>39</v>
      </c>
      <c r="L28" s="131">
        <v>1</v>
      </c>
      <c r="M28" s="132" t="s">
        <v>42</v>
      </c>
      <c r="N28" s="105"/>
      <c r="O28" s="67"/>
      <c r="P28" s="105">
        <v>1</v>
      </c>
      <c r="Q28" s="106">
        <v>5</v>
      </c>
      <c r="R28" s="131"/>
      <c r="S28" s="67"/>
      <c r="T28" s="114">
        <f>G28+I28+K28+M28+O28+Q28+S28</f>
        <v>19</v>
      </c>
      <c r="U28" s="30"/>
    </row>
    <row r="29" spans="1:21" s="34" customFormat="1">
      <c r="A29" s="32"/>
      <c r="B29" s="32"/>
      <c r="C29" s="75" t="s">
        <v>23</v>
      </c>
      <c r="D29" s="86"/>
      <c r="E29" s="68"/>
      <c r="F29" s="107"/>
      <c r="G29" s="108"/>
      <c r="H29" s="107"/>
      <c r="I29" s="108"/>
      <c r="J29" s="133"/>
      <c r="K29" s="134"/>
      <c r="L29" s="133"/>
      <c r="M29" s="134"/>
      <c r="N29" s="107"/>
      <c r="O29" s="68"/>
      <c r="P29" s="107"/>
      <c r="Q29" s="108"/>
      <c r="R29" s="133"/>
      <c r="S29" s="68"/>
      <c r="T29" s="115">
        <f>G29+I29+K29+M29+O29+Q29+S29</f>
        <v>0</v>
      </c>
      <c r="U29" s="33"/>
    </row>
    <row r="30" spans="1:21" s="28" customFormat="1">
      <c r="A30" s="25"/>
      <c r="B30" s="25"/>
      <c r="C30" s="26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3"/>
      <c r="S30" s="27"/>
    </row>
  </sheetData>
  <mergeCells count="9">
    <mergeCell ref="A1:R1"/>
    <mergeCell ref="D3:E3"/>
    <mergeCell ref="F3:G3"/>
    <mergeCell ref="H3:I3"/>
    <mergeCell ref="L3:M3"/>
    <mergeCell ref="N3:O3"/>
    <mergeCell ref="P3:Q3"/>
    <mergeCell ref="R3:S3"/>
    <mergeCell ref="J3:K3"/>
  </mergeCells>
  <phoneticPr fontId="5" type="noConversion"/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</dc:creator>
  <cp:lastModifiedBy>Christiane</cp:lastModifiedBy>
  <cp:lastPrinted>2015-02-06T17:51:42Z</cp:lastPrinted>
  <dcterms:created xsi:type="dcterms:W3CDTF">2012-02-24T09:01:22Z</dcterms:created>
  <dcterms:modified xsi:type="dcterms:W3CDTF">2015-02-06T17:55:00Z</dcterms:modified>
</cp:coreProperties>
</file>